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willington.granados\OneDrive - UPIT\Escritorio\UPIT\Gestión Mensual\Noviembre\Respuesta ITA\4.3.G\"/>
    </mc:Choice>
  </mc:AlternateContent>
  <xr:revisionPtr revIDLastSave="0" documentId="8_{A775CB37-8729-4887-AE79-E6AA1FB09371}" xr6:coauthVersionLast="47" xr6:coauthVersionMax="47" xr10:uidLastSave="{00000000-0000-0000-0000-000000000000}"/>
  <bookViews>
    <workbookView xWindow="28680" yWindow="-120" windowWidth="29040" windowHeight="15720" activeTab="1" xr2:uid="{44CE8546-8611-4975-B28A-A045F89CD75A}"/>
  </bookViews>
  <sheets>
    <sheet name="2023" sheetId="1" r:id="rId1"/>
    <sheet name="2024" sheetId="2" r:id="rId2"/>
  </sheets>
  <definedNames>
    <definedName name="_xlnm._FilterDatabase" localSheetId="0" hidden="1">'2023'!$A$4:$O$4</definedName>
    <definedName name="_xlnm._FilterDatabase" localSheetId="1" hidden="1">'2024'!$A$4:$O$4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<sst xmlns="http://schemas.openxmlformats.org/spreadsheetml/2006/main" count="208" uniqueCount="95">
  <si>
    <t>TRANSFORMACIÓN PLAN NACIONAL DE DESARROLLO</t>
  </si>
  <si>
    <t>UNIDAD DE MEDIDA</t>
  </si>
  <si>
    <t>LÍNEA BASE</t>
  </si>
  <si>
    <t>INDICADOR</t>
  </si>
  <si>
    <t>RESPONSABLE</t>
  </si>
  <si>
    <t>Número</t>
  </si>
  <si>
    <t xml:space="preserve">Convergencia Regional </t>
  </si>
  <si>
    <t>G1 Desarrollar proyectos estratégicos
que aporten a la convergencia regional y garanticen que la población colombiana tenga acceso a bienes y servicios esenciales.</t>
  </si>
  <si>
    <t>G2 Modernizar la infraestructura de
transporte que conecte los centros
de producción con los consumidores
finales, a través de la prestación
eficiente de servicios logísticos.</t>
  </si>
  <si>
    <t>G6 Fortalecer la institucionalidad de
las entidades del sector mediante la
implementación de modelos organizacionales, actualización normativa y acciones orientadas a la innovación y transformación digital,
para el cumplimiento de la misionalidad
mejorar la relación entre el Estado y la
Ciudadanía y la visibilidad del sector.</t>
  </si>
  <si>
    <t>Infraestructura resiliente con vocación social</t>
  </si>
  <si>
    <t>Infraestructura y logística para la competitividad</t>
  </si>
  <si>
    <t>Instituciones fortalecidas, confiables e incluyentes</t>
  </si>
  <si>
    <t xml:space="preserve">LÍNEA 
ESTRATÉGICA PES </t>
  </si>
  <si>
    <t xml:space="preserve">CATALIZADOR PND </t>
  </si>
  <si>
    <t>Catalizador 2. Modelos de desarrollo supramunicipales para el fortalecimiento de vínculos urbano-rurales y la integración de territorios (a. Intervención de vías regionales (secundarias y terciarias), terminales fluviales y aeródromos - b. Convenios solidarios - c. Fuentes de pago y financiación - d. Integración de territorios bajo el principio de la conectividad física y la multimodalidad - f. Fronteras humanas para la vida, la integración y el desarrollo - g. Relaciones funcionales de los territorios)</t>
  </si>
  <si>
    <t>Catalizador 5. Fortalecimiento institucional como motor de cambio para recuperar la confianza de la ciudadanía y para el fortalecimiento del vínculo Estado Ciudadanía</t>
  </si>
  <si>
    <t>OBJETIVOS DE DESARROLLO SOSTENIBLE- ODS ASOCIADO</t>
  </si>
  <si>
    <t xml:space="preserve">Objetivo 9: Industria, Innovación e Infraestructura
Objetivo 11: Ciudades y Comunidades Sostenibles
Objetivo 12: Producción y Consumo Responsables
</t>
  </si>
  <si>
    <t xml:space="preserve">Objetivo 9: Industria, Innovación e Infraestructura
Objetivo 10: Reducción de las desigualdades
Objetivo 11: Ciudades y Comunidades Sostenibles
Objetivo 12: Producción y Consumo Responsables
</t>
  </si>
  <si>
    <t>Objetivo 9: Industria, Innovación e Infraestructura
Objetivo 11: Ciudades y Comunidades Sostenibles
Objetivo 12: Producción y Consumo Responsables</t>
  </si>
  <si>
    <t>Objetivo 5. Igualdad de Género</t>
  </si>
  <si>
    <t>ODS 16,18</t>
  </si>
  <si>
    <t>Porcentaje</t>
  </si>
  <si>
    <t>Número de Planes Regionales de Transporte Intermodal finalizados</t>
  </si>
  <si>
    <t>Plan de Ordenamiento Físico, Portuario y Ambiental  - POFPA, propuesto</t>
  </si>
  <si>
    <t xml:space="preserve">
Porcentaje de implementación del modelo de datos e información de la UPIT</t>
  </si>
  <si>
    <t>Porcentaje de Implementación del Plan de Acción sobre igualdad de Género, del sector transporte.</t>
  </si>
  <si>
    <t>Porcentaje de resultados del Índice Desempeño Institucional (FURAG Sectorial)</t>
  </si>
  <si>
    <r>
      <t xml:space="preserve">Plan de Infraestructura de Transporte </t>
    </r>
    <r>
      <rPr>
        <strike/>
        <sz val="8"/>
        <rFont val="Verdana"/>
        <family val="2"/>
      </rPr>
      <t xml:space="preserve"> </t>
    </r>
    <r>
      <rPr>
        <sz val="8"/>
        <rFont val="Verdana"/>
        <family val="2"/>
      </rPr>
      <t>elaborado</t>
    </r>
  </si>
  <si>
    <t>Total 
Meta Programada</t>
  </si>
  <si>
    <t>Meta Año 1
(2023)</t>
  </si>
  <si>
    <t>Meta Año 2   
(2024)</t>
  </si>
  <si>
    <t>Meta Año 3
(2025)</t>
  </si>
  <si>
    <t>Meta Año 4
(2026)</t>
  </si>
  <si>
    <t>0</t>
  </si>
  <si>
    <t>2</t>
  </si>
  <si>
    <t>1</t>
  </si>
  <si>
    <t xml:space="preserve">Subdirección de Formulación y Evaluación </t>
  </si>
  <si>
    <t xml:space="preserve">Subdirección de Estudios y Modelación </t>
  </si>
  <si>
    <t xml:space="preserve">Oficina de Gestión de la Información </t>
  </si>
  <si>
    <t xml:space="preserve">Grupo Interno de Trabajo de Gestión del Talento Humano </t>
  </si>
  <si>
    <t xml:space="preserve">Grupo Interno de Trabajo de Planeación </t>
  </si>
  <si>
    <t>PLAN ESTRATÉGICO
 UNIDAD DE PLANEACIÓN DE INFRAESTRUCTURA DE TRANSPORTE 
2023 -2026</t>
  </si>
  <si>
    <t>OBJETIVOS ESTRATÉGICO PES</t>
  </si>
  <si>
    <t>OBJETIVO ESTRATÉGICO INSTITUCIONAL - PEI</t>
  </si>
  <si>
    <t>OB5: Generar lineamientos estratégicos que permitan desarrollar una política integral de infraestructura de transporte.</t>
  </si>
  <si>
    <t>OB2: Fortalecer la gestión de información sectorial y la gestión de conocimiento para la planeación de la infraestructura de transporte.</t>
  </si>
  <si>
    <t>OB1: Generar un entorno organizacional donde la persona pueda desarrollarse integralmente y la organización.</t>
  </si>
  <si>
    <t>AVANCE CUANTITATIVO AÑO 1</t>
  </si>
  <si>
    <t>AVANCE CUALITATIVO  AÑO 1</t>
  </si>
  <si>
    <t>Ejec
 I SEM</t>
  </si>
  <si>
    <t>Ejec
 II SEM</t>
  </si>
  <si>
    <t>Total
 Ejec
Año 1</t>
  </si>
  <si>
    <t>%
Año 1</t>
  </si>
  <si>
    <t>Resultado Alcanzado I Semestre</t>
  </si>
  <si>
    <t>Resultado Alcanzado II Semestre</t>
  </si>
  <si>
    <t>Resultado Alcanzado en el año 1</t>
  </si>
  <si>
    <t>Observaciones Semestrales</t>
  </si>
  <si>
    <t>Se realizaron las cotizaciones para tres zonas del país las cuales incluyen 6 subregiones PDET : Sur de Bolívar, Bajo Cauca y Nordeste Antioqueño, Pacífico Medio, Pacífico Frontera Nariñense, Alto Patía y Norte del Cauca. Estas cotizaciones se realizaron con el fin de comenzar con el proceso de estructuración para la elaboración de los Planes Regionales de Transporte Intermodal</t>
  </si>
  <si>
    <t>Se lanza la convocatoria abierta CA-UPIT-029-2023 con el fin de recibir propuestas para los 3 grupos:
Grupo 1: Pacífico Medio, Pacífico Frontera Nariñense, Alto Patía y Norte del Cauca
Grupo 2: Catatumbo
Grupo 3: Sur de Bolívar, Bajo Cauca y Nordeste Antioqueño
Del proceso, queda desierto el Grupo 2 dado que el único proponente que se presentó no cumplido con los requisitos habilitantes. Posterior a esto se adjudican el Grupo 1 y Grupo 3, así como la interventoría que daría seguimiento a los procesos</t>
  </si>
  <si>
    <t xml:space="preserve">Para diciembre de 2023, los dos grupos presentaron el diagnóstico y los resultados de la toma de información en campo realizada, así como el componente inicial de la modelación de transporte. </t>
  </si>
  <si>
    <t>No se presentan retrasos con respecto a la planeación para la elaboración del Plan de Infraestructura de Trasporte</t>
  </si>
  <si>
    <t>Se estructuró el plan de trabajo para la elaboración del Plan de Infraestructura de Transporte y se definió una coordinación general del Plan.</t>
  </si>
  <si>
    <t>En mesas de trabajo internas, a partir de diferentes capacitaciones en planeación y estructuración de proyectos, se definió el árbol de problemas del Plan y por ende se determinó el problema central y los pilares de trabajo. En ese sentido, se construyeron equipos de trabajo por pilar y se avanzó en la construcción del diagnostico y los objetivos específicos por pilar. Así mismo, se construyó el árbol de objetivos y se definió el objetivo principal del Plan de Infraestructura de Transporte</t>
  </si>
  <si>
    <t>Se identificaron los árboles de problemas y objetivos del Plan de Infraestructura de Transporte, con lo cual se definió el objetivo general y los pilares del Plan, para a partir de ello elaborar los diagnósticos por pilar</t>
  </si>
  <si>
    <t>Estructuración de términos de referencia para la contratación de la actualización del Plan de Ordenamiento Físico Portuario y Ambiental</t>
  </si>
  <si>
    <t xml:space="preserve">Se inicio ejecución de la consultoría en el mes de octubre, el cual tiene como alcance, la entrega de un documento integrado que informe la formulación y metodología para la actualización del Plan de Ordenamiento Físico Portuario y Ambiental de los litorales colombianos y sus nueve zonas portuarias. </t>
  </si>
  <si>
    <t>Se realizó el levantamiento de información primaria en las 9 zonas portuarias del país, teniendo en cuenta lo solicitado en cada uno de los seis componentes descritos en los términos de referencia</t>
  </si>
  <si>
    <t>No se presentan retrasos con respecto a la planeación para la actualización del Plan de Ordenamiento Físico Portuario y Ambiental</t>
  </si>
  <si>
    <t>NA</t>
  </si>
  <si>
    <r>
      <rPr>
        <b/>
        <sz val="12"/>
        <color rgb="FF000000"/>
        <rFont val="Aptos Display"/>
        <family val="2"/>
        <scheme val="major"/>
      </rPr>
      <t xml:space="preserve">* </t>
    </r>
    <r>
      <rPr>
        <sz val="12"/>
        <color rgb="FF000000"/>
        <rFont val="Aptos Display"/>
        <family val="2"/>
        <scheme val="major"/>
      </rPr>
      <t xml:space="preserve">Se elaboró el ejercicio y documento de Arquitectura empresarial, en donde hizo parte de este el dominio de Sistemas de información y Datos.
</t>
    </r>
    <r>
      <rPr>
        <b/>
        <sz val="12"/>
        <color rgb="FF000000"/>
        <rFont val="Aptos Display"/>
        <family val="2"/>
        <scheme val="major"/>
      </rPr>
      <t>*</t>
    </r>
    <r>
      <rPr>
        <sz val="12"/>
        <color rgb="FF000000"/>
        <rFont val="Aptos Display"/>
        <family val="2"/>
        <scheme val="major"/>
      </rPr>
      <t xml:space="preserve">  Elaboración y socialización del modelo de datos en primera versión.</t>
    </r>
  </si>
  <si>
    <r>
      <rPr>
        <b/>
        <sz val="12"/>
        <color rgb="FF000000"/>
        <rFont val="Aptos Display"/>
        <family val="2"/>
        <scheme val="major"/>
      </rPr>
      <t xml:space="preserve">* </t>
    </r>
    <r>
      <rPr>
        <sz val="12"/>
        <color rgb="FF000000"/>
        <rFont val="Aptos Display"/>
        <family val="2"/>
        <scheme val="major"/>
      </rPr>
      <t xml:space="preserve">Documento de Arquitectura Empresarial 
</t>
    </r>
    <r>
      <rPr>
        <b/>
        <sz val="12"/>
        <color rgb="FF000000"/>
        <rFont val="Aptos Display"/>
        <family val="2"/>
        <scheme val="major"/>
      </rPr>
      <t xml:space="preserve">* </t>
    </r>
    <r>
      <rPr>
        <sz val="12"/>
        <color rgb="FF000000"/>
        <rFont val="Aptos Display"/>
        <family val="2"/>
        <scheme val="major"/>
      </rPr>
      <t xml:space="preserve"> Modelo de datos  Fase  0 - 2023</t>
    </r>
  </si>
  <si>
    <t xml:space="preserve">Se cumplió con lo establecido para la vigencia
</t>
  </si>
  <si>
    <t>Se participó en la formulación del Plan de Acción sobre igualdad de genero de la UPIT.</t>
  </si>
  <si>
    <t>Se gestionaron actividades planificadas en el Plan de Acción logrando el 82% de avance.</t>
  </si>
  <si>
    <t>Se implemento el protocolo para la prevención, atención y sanción de violencias contra las mujeres y se implemento el formato de reporte de casos. Adicionalmente se efectuaron acciones de sensibilización y socialización para promover el protocolo.</t>
  </si>
  <si>
    <t>No se presentan observaciones.</t>
  </si>
  <si>
    <t>La entidad definió un Plan de Acción para la  implementación del Modelo Integrado de Planeación y Gestión en la vigencia 2023.</t>
  </si>
  <si>
    <t xml:space="preserve">La entidad ha avanzado en la construcción  de instrumentos y herramientas para la implementación de los criterios de calidad de las dimensiones y políticas de gestión y desempeño. </t>
  </si>
  <si>
    <t>A la  UPIT le aplica la primera medición del Índice de Gestión y Desempeño a través de la herramienta FURAG en la vigencia 2024, razón por la cual no contamos con un valor inicial o línea base.
La meta establecida se programa a partir de la vigencia 2024, ya que será en este año que la entidad contará con el resultado de la primera medición que en todo caso  corresponde a la gestión adelantada en el 2023.</t>
  </si>
  <si>
    <t>AVANCE CUANTITATIVO AÑO 2</t>
  </si>
  <si>
    <t>AVANCE CUALITATIVO  AÑO 2</t>
  </si>
  <si>
    <t>%
Año 2</t>
  </si>
  <si>
    <t>Resultado Alcanzado en el año 2</t>
  </si>
  <si>
    <t>En el primer semestre de la vigencia 2024, se están llevando a cabo dos planes regionales de transporte intermodal. El primero abarca las Subregiones PDET Pacífico Medio, Pacífico Frontera Nariñense, Alto Patía y Norte del Cauca; mientras que el segundo se está desarrollando en las Subregiones PDET Sur de Bolívar, Bajo Cauca y Nordeste Antioqueño. Durante el primer semestre, se avanzó en el análisis de la información recopilada, así como en las modelaciones finales. También se realizó la revisión de la visión, pilares, programas y proyectos iniciales, y se eligió la alternativa definitiva para la implementación de los proyectos.</t>
  </si>
  <si>
    <t>En el primer semestre se aprobaron los siguientes productos de las consultorías para el PRTI en las regiones del Pacífico Medio, Frontera Nariñense, Alto Patía y Norte del Cauca:
Producto 2b: Procesamiento de información primaria y definición de corredores.
Producto 3b: Modelación de escenarios de transporte (Modelación final).
Producto 4a: Análisis de infraestructura y movilidad.
Se revisaron los siguientes productos de las consultorías para el PRTI en las regiones Sur de Bolívar, Bajo Cauca y Nordeste Antioqueño:
Revisión del Producto 3b: Modelación de escenarios de transporte (Modelación final).
Producto 4a: Análisis de infraestructura y movilidad.</t>
  </si>
  <si>
    <t xml:space="preserve">A partir de la definición de los árboles de problemas y de objetivos y de la definición de los pilares, durante el semestre se reestructuraron los equipos de trabajo de los pilares y se construyeron los documentos de referencia para los pilares y el Plan de Infraestructura de Transporte. Con base en esto se definió el plan de trabajo para el segundo semestre y se construyeron los contenidos de los diagnósticos por pilares, incluyendo una visión a 2050. Adicionalmente, se constituyó un equipo de trabajo paralelo que trabajará en la regionalización del Plan de Infraestructura. </t>
  </si>
  <si>
    <t>Continuación con las etapas de Carcaterización de la información, propuesta de zonificación e identificación de problemáticas las cuales harán parte de la actualización del Plan de Ordenamiento Físico Portuario y Ambiental.</t>
  </si>
  <si>
    <t>El proyecto continúa en desarrollo para dar cumplimiento total en II semestre 2024.</t>
  </si>
  <si>
    <t>Para el primer semestre se realizó el diseño conceptual del Sistema del proyecto SUPIT, del cual el modelo de datos hace parte.
Se incluye dentro del trabajo realizado  la elaboración  de la ficha de formulación del proyecto, que abarca:
 - Información General del Proyecto
 - Descripción del Proyecto
 -  Financiamiento
 - Resultado Esperado
En paralelo se realizaron los documentos para la participación en la rueda de negocios organizada por el Ministerio de Transporte, con el objetivo de buscar ayuda internacional para la cofinanciación del proyecto.</t>
  </si>
  <si>
    <t>Se vienen realizando las actividades de acuerdo con lo planeado, por lo cual no hay novedades que reportar</t>
  </si>
  <si>
    <r>
      <t xml:space="preserve">En atención al plan de acción sectorial se han realizado diversas acciones en marco de la equidad de género, de acuerdo con cada uno de los pilares definidos así:
</t>
    </r>
    <r>
      <rPr>
        <b/>
        <sz val="12"/>
        <rFont val="Aptos Display"/>
        <family val="2"/>
        <scheme val="major"/>
      </rPr>
      <t xml:space="preserve">Pilar Fortalecimiento de la institucionalidad de género para las mujeres en Colombia: </t>
    </r>
    <r>
      <rPr>
        <sz val="12"/>
        <rFont val="Aptos Display"/>
        <family val="2"/>
        <scheme val="major"/>
      </rPr>
      <t xml:space="preserve">a) Se diseñaron y aplicaron instrumento para la caracterización sectorial de género en la Entidad, la fue complementada en la vigencia 2024. b) Se ha incluido dentro de los contratos de prestación de servicios suscritos en la presente vigencia la obligación de dar aplicación a las políticas institucionales de equidad de genero .
</t>
    </r>
    <r>
      <rPr>
        <b/>
        <sz val="12"/>
        <rFont val="Aptos Display"/>
        <family val="2"/>
        <scheme val="major"/>
      </rPr>
      <t>Pilar Derecho de las mujeres a una vida libre de violencias.</t>
    </r>
    <r>
      <rPr>
        <sz val="12"/>
        <rFont val="Aptos Display"/>
        <family val="2"/>
        <scheme val="major"/>
      </rPr>
      <t xml:space="preserve"> a) Se promovió la participación del curso virtual : El derecho de las mujeres a una vida libre de violencias. Secretaria de la Mujer. b) Se ha socializado el protocolo para la prevención, protección y atención de acoso sexual y/o discriminación por razón de sexo en el ámbito laboral. c) Se ha socializado el formato de denuncia como instrumento de reporte de casos de acoso sexual en el ámbito laboral. d) De acuerdo con el seguimiento efectuado, a la fecha no se han recibido denuncias por acoso sexual laboral 
</t>
    </r>
    <r>
      <rPr>
        <b/>
        <sz val="12"/>
        <rFont val="Aptos Display"/>
        <family val="2"/>
        <scheme val="major"/>
      </rPr>
      <t xml:space="preserve">Pilar El cuidado, una apuesta de articulación y corresponsabilidad. </t>
    </r>
    <r>
      <rPr>
        <sz val="12"/>
        <rFont val="Aptos Display"/>
        <family val="2"/>
        <scheme val="major"/>
      </rPr>
      <t xml:space="preserve">a) Se mantienen las políticas de horarios flexibles para   padres y madres de familia que requieren cuidados especiales para sus hijos o familiares y se socializan en las jornadas de inducción para nuevos servidores.
</t>
    </r>
    <r>
      <rPr>
        <b/>
        <sz val="12"/>
        <rFont val="Aptos Display"/>
        <family val="2"/>
        <scheme val="major"/>
      </rPr>
      <t>Pilar Transformación cultural y comunicación</t>
    </r>
    <r>
      <rPr>
        <sz val="12"/>
        <rFont val="Aptos Display"/>
        <family val="2"/>
        <scheme val="major"/>
      </rPr>
      <t>: a) Se han desarrollado acciones de socialización del protocolo para la prevención, atención y medidas de protección, creación del canal de denuncia para los casos de violencia. b) En marco del mes del género se desarrollaron actividades pedagógicas de reconocimiento y empoderamiento de la mujer. c) Se realizó material gráfico que permitió sensibilizar frente a la diversidad, los derechos de las mujeres, d) Se establecieron los elementos de la cultura institucional donde se incluyó el enfoque de igualdad, diversidad, equidad e inclusión.</t>
    </r>
  </si>
  <si>
    <t xml:space="preserve">La UPIT realiza la  primera medición del Índice de Gestión y Desempeño a través del Formulario Único de Reporte de Avances de la Gestión -  FURAG el 14 de mayo de 2024, razón por la cual no contamos con un valor inicial o línea base. </t>
  </si>
  <si>
    <t xml:space="preserve">Se espera que el DAFP de a conocer los resultados de la aplicación del FURAG en el segundo semestre de la vigencia, por lo que una vez se cuente con el resultado, este será reportado.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</si>
</sst>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11"/>
      <color theme="1"/>
      <name val="Aptos Narrow"/>
      <family val="2"/>
      <scheme val="minor"/>
    </font>
    <font>
      <sz val="8"/>
      <color theme="1"/>
      <name val="Verdana"/>
      <family val="2"/>
    </font>
    <font>
      <b/>
      <sz val="8"/>
      <color theme="1"/>
      <name val="Verdana"/>
      <family val="2"/>
    </font>
    <font>
      <sz val="8"/>
      <name val="Verdana"/>
      <family val="2"/>
    </font>
    <font>
      <sz val="10"/>
      <name val="Aptos Narrow"/>
      <family val="2"/>
      <scheme val="minor"/>
    </font>
    <font>
      <b/>
      <sz val="8"/>
      <name val="Verdana"/>
      <family val="2"/>
    </font>
    <font>
      <strike/>
      <sz val="8"/>
      <name val="Verdana"/>
      <family val="2"/>
    </font>
    <font>
      <b/>
      <sz val="10"/>
      <name val="Arial"/>
      <family val="2"/>
    </font>
    <font>
      <sz val="10"/>
      <color theme="1"/>
      <name val="Arial"/>
      <family val="2"/>
    </font>
    <font>
      <b/>
      <sz val="10"/>
      <name val="Aptos Narrow"/>
      <family val="2"/>
      <scheme val="minor"/>
    </font>
    <font>
      <sz val="12"/>
      <name val="Arial"/>
      <family val="2"/>
    </font>
    <font>
      <b/>
      <sz val="12"/>
      <name val="Aptos Narrow"/>
      <family val="2"/>
      <scheme val="minor"/>
    </font>
    <font>
      <sz val="12"/>
      <name val="Aptos Display"/>
      <family val="2"/>
      <scheme val="major"/>
    </font>
    <font>
      <sz val="12"/>
      <color rgb="FF000000"/>
      <name val="Aptos Display"/>
      <family val="2"/>
      <scheme val="major"/>
    </font>
    <font>
      <b/>
      <sz val="12"/>
      <color rgb="FF000000"/>
      <name val="Aptos Display"/>
      <family val="2"/>
      <scheme val="major"/>
    </font>
    <font>
      <b/>
      <sz val="12"/>
      <name val="Aptos Display"/>
      <family val="2"/>
      <scheme val="major"/>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9900"/>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0" xfId="0" applyFont="1"/>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horizontal="left" vertical="center" wrapText="1"/>
    </xf>
    <xf numFmtId="49" fontId="5" fillId="3"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6" fillId="3" borderId="1" xfId="0" applyNumberFormat="1" applyFont="1" applyFill="1" applyBorder="1" applyAlignment="1" applyProtection="1">
      <alignment horizontal="center" vertical="center"/>
      <protection hidden="1"/>
    </xf>
    <xf numFmtId="9" fontId="6" fillId="3" borderId="1" xfId="1" applyFont="1" applyFill="1" applyBorder="1" applyAlignment="1" applyProtection="1">
      <alignment horizontal="center" vertical="center"/>
      <protection hidden="1"/>
    </xf>
    <xf numFmtId="9" fontId="4" fillId="3" borderId="1" xfId="1"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9" fontId="4" fillId="3" borderId="1" xfId="1" applyFont="1" applyFill="1" applyBorder="1" applyAlignment="1" applyProtection="1">
      <alignment horizontal="center" vertical="center" wrapText="1"/>
      <protection locked="0"/>
    </xf>
    <xf numFmtId="0" fontId="3" fillId="0" borderId="0" xfId="0" applyFont="1" applyAlignment="1">
      <alignment horizontal="center" wrapText="1"/>
    </xf>
    <xf numFmtId="0" fontId="3" fillId="0" borderId="0" xfId="0" applyFont="1" applyAlignment="1">
      <alignment horizontal="center"/>
    </xf>
    <xf numFmtId="0" fontId="8" fillId="4" borderId="8" xfId="0" applyFont="1" applyFill="1" applyBorder="1" applyAlignment="1">
      <alignment horizontal="center" vertical="center"/>
    </xf>
    <xf numFmtId="9" fontId="9" fillId="0" borderId="8" xfId="0" applyNumberFormat="1" applyFont="1" applyBorder="1" applyAlignment="1">
      <alignment horizontal="center"/>
    </xf>
    <xf numFmtId="0" fontId="10" fillId="5" borderId="8" xfId="0" applyFont="1" applyFill="1" applyBorder="1" applyAlignment="1">
      <alignment horizontal="center" vertical="center" wrapText="1"/>
    </xf>
    <xf numFmtId="1" fontId="11" fillId="4" borderId="1" xfId="0" applyNumberFormat="1" applyFont="1" applyFill="1" applyBorder="1" applyAlignment="1" applyProtection="1">
      <alignment horizontal="center" vertical="center" wrapText="1"/>
      <protection locked="0"/>
    </xf>
    <xf numFmtId="1" fontId="11" fillId="4" borderId="1" xfId="0" applyNumberFormat="1" applyFont="1" applyFill="1" applyBorder="1" applyAlignment="1" applyProtection="1">
      <alignment horizontal="center" vertical="center" wrapText="1"/>
      <protection hidden="1"/>
    </xf>
    <xf numFmtId="9" fontId="11" fillId="6" borderId="1" xfId="0" applyNumberFormat="1" applyFont="1" applyFill="1" applyBorder="1" applyAlignment="1" applyProtection="1">
      <alignment horizontal="center" vertical="center" wrapText="1"/>
      <protection hidden="1"/>
    </xf>
    <xf numFmtId="0" fontId="12" fillId="5" borderId="1" xfId="0" applyFont="1" applyFill="1" applyBorder="1" applyAlignment="1">
      <alignment horizontal="center" vertical="center" wrapText="1"/>
    </xf>
    <xf numFmtId="9" fontId="13" fillId="7" borderId="1" xfId="0" applyNumberFormat="1" applyFont="1" applyFill="1" applyBorder="1" applyAlignment="1" applyProtection="1">
      <alignment horizontal="justify" vertical="center" wrapText="1"/>
      <protection hidden="1"/>
    </xf>
    <xf numFmtId="9" fontId="13" fillId="7" borderId="1" xfId="0" applyNumberFormat="1" applyFont="1" applyFill="1" applyBorder="1" applyAlignment="1" applyProtection="1">
      <alignment horizontal="justify" vertical="center"/>
      <protection hidden="1"/>
    </xf>
    <xf numFmtId="1" fontId="13" fillId="4" borderId="1" xfId="0" applyNumberFormat="1" applyFont="1" applyFill="1" applyBorder="1" applyAlignment="1">
      <alignment horizontal="center" vertical="center"/>
    </xf>
    <xf numFmtId="1" fontId="13" fillId="4" borderId="1" xfId="0" applyNumberFormat="1" applyFont="1" applyFill="1" applyBorder="1" applyAlignment="1">
      <alignment horizontal="center" vertical="center" wrapText="1"/>
    </xf>
    <xf numFmtId="9" fontId="13" fillId="6" borderId="1" xfId="0" applyNumberFormat="1" applyFont="1" applyFill="1" applyBorder="1" applyAlignment="1">
      <alignment horizontal="center" vertical="center"/>
    </xf>
    <xf numFmtId="9" fontId="13" fillId="7" borderId="1" xfId="0" applyNumberFormat="1" applyFont="1" applyFill="1" applyBorder="1" applyAlignment="1">
      <alignment horizontal="justify" vertical="center" wrapText="1"/>
    </xf>
    <xf numFmtId="9" fontId="13" fillId="7" borderId="1" xfId="0" applyNumberFormat="1" applyFont="1" applyFill="1" applyBorder="1" applyAlignment="1">
      <alignment horizontal="justify" vertical="center"/>
    </xf>
    <xf numFmtId="9" fontId="14" fillId="7" borderId="1" xfId="0" applyNumberFormat="1" applyFont="1" applyFill="1" applyBorder="1" applyAlignment="1">
      <alignment horizontal="justify" vertical="center" wrapText="1"/>
    </xf>
    <xf numFmtId="9" fontId="13" fillId="4" borderId="1" xfId="1" applyFont="1" applyFill="1" applyBorder="1" applyAlignment="1" applyProtection="1">
      <alignment horizontal="justify" vertical="center"/>
      <protection hidden="1"/>
    </xf>
    <xf numFmtId="9" fontId="13" fillId="4" borderId="1" xfId="1" applyFont="1" applyFill="1" applyBorder="1" applyAlignment="1" applyProtection="1">
      <alignment horizontal="justify" vertical="center" wrapText="1"/>
      <protection hidden="1"/>
    </xf>
    <xf numFmtId="9" fontId="13" fillId="4" borderId="1" xfId="1" applyFont="1" applyFill="1" applyBorder="1" applyAlignment="1">
      <alignment horizontal="center" vertical="center"/>
    </xf>
    <xf numFmtId="1" fontId="13" fillId="4" borderId="1" xfId="0" applyNumberFormat="1" applyFont="1" applyFill="1" applyBorder="1" applyAlignment="1">
      <alignment horizontal="justify" vertical="center"/>
    </xf>
    <xf numFmtId="1" fontId="13" fillId="4" borderId="1" xfId="0" applyNumberFormat="1" applyFont="1" applyFill="1" applyBorder="1" applyAlignment="1">
      <alignment horizontal="justify" vertical="center" wrapText="1"/>
    </xf>
    <xf numFmtId="1" fontId="13" fillId="7" borderId="1" xfId="0" applyNumberFormat="1" applyFont="1" applyFill="1" applyBorder="1" applyAlignment="1">
      <alignment horizontal="justify" vertical="center" wrapText="1"/>
    </xf>
    <xf numFmtId="1" fontId="13" fillId="4" borderId="1" xfId="1" applyNumberFormat="1" applyFont="1" applyFill="1" applyBorder="1" applyAlignment="1">
      <alignment horizontal="justify" vertical="center" wrapText="1"/>
    </xf>
    <xf numFmtId="1" fontId="13" fillId="4" borderId="1" xfId="1" applyNumberFormat="1" applyFont="1" applyFill="1" applyBorder="1" applyAlignment="1">
      <alignment horizontal="center" vertical="center"/>
    </xf>
    <xf numFmtId="9" fontId="13" fillId="4" borderId="1" xfId="0" applyNumberFormat="1" applyFont="1" applyFill="1" applyBorder="1" applyAlignment="1">
      <alignment horizontal="center" vertical="center"/>
    </xf>
    <xf numFmtId="9" fontId="13" fillId="4" borderId="1" xfId="0" applyNumberFormat="1" applyFont="1" applyFill="1" applyBorder="1" applyAlignment="1">
      <alignment horizontal="center" vertical="center" wrapText="1"/>
    </xf>
    <xf numFmtId="1" fontId="13" fillId="7" borderId="1" xfId="0" applyNumberFormat="1" applyFont="1" applyFill="1" applyBorder="1" applyAlignment="1" applyProtection="1">
      <alignment horizontal="justify" vertical="center" wrapText="1"/>
      <protection hidden="1"/>
    </xf>
    <xf numFmtId="1" fontId="13" fillId="4" borderId="1" xfId="0" applyNumberFormat="1" applyFont="1" applyFill="1" applyBorder="1" applyAlignment="1" applyProtection="1">
      <alignment horizontal="justify" vertical="center"/>
      <protection hidden="1"/>
    </xf>
    <xf numFmtId="1" fontId="13" fillId="4" borderId="1" xfId="0" applyNumberFormat="1" applyFont="1" applyFill="1" applyBorder="1" applyAlignment="1" applyProtection="1">
      <alignment horizontal="justify" vertical="center" wrapText="1"/>
      <protection hidden="1"/>
    </xf>
  </cellXfs>
  <cellStyles count="2">
    <cellStyle name="Normal" xfId="0" builtinId="0"/>
    <cellStyle name="Porcentaje" xfId="1"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361951</xdr:colOff>
      <xdr:row>0</xdr:row>
      <xdr:rowOff>0</xdr:rowOff>
    </xdr:from>
    <xdr:to>
      <xdr:col>1</xdr:col>
      <xdr:colOff>1600200</xdr:colOff>
      <xdr:row>3</xdr:row>
      <xdr:rowOff>57149</xdr:rowOff>
    </xdr:to>
    <xdr:pic>
      <xdr:nvPicPr>
        <xdr:cNvPr id="2" name="Imagen 1">
          <a:extLst>
            <a:ext uri="{FF2B5EF4-FFF2-40B4-BE49-F238E27FC236}">
              <a16:creationId xmlns:a16="http://schemas.microsoft.com/office/drawing/2014/main" id="{362C26EC-1B7D-427D-B208-5E7CA37430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6" y="0"/>
          <a:ext cx="1238249" cy="1238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361951</xdr:colOff>
      <xdr:row>0</xdr:row>
      <xdr:rowOff>0</xdr:rowOff>
    </xdr:from>
    <xdr:to>
      <xdr:col>1</xdr:col>
      <xdr:colOff>1600200</xdr:colOff>
      <xdr:row>3</xdr:row>
      <xdr:rowOff>60959</xdr:rowOff>
    </xdr:to>
    <xdr:pic>
      <xdr:nvPicPr>
        <xdr:cNvPr id="2" name="Imagen 1">
          <a:extLst>
            <a:ext uri="{FF2B5EF4-FFF2-40B4-BE49-F238E27FC236}">
              <a16:creationId xmlns:a16="http://schemas.microsoft.com/office/drawing/2014/main" id="{4DEF90F9-7BEF-41E5-B108-B3B3ECB67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3071" y="0"/>
          <a:ext cx="1238249" cy="12325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D146-B62D-4657-9743-EE1F4B2567C4}">
  <dimension ref="A1:W10"/>
  <sheetViews>
    <sheetView topLeftCell="L1" workbookViewId="0">
      <selection activeCell="P3" sqref="P3:W4"/>
    </sheetView>
  </sheetViews>
  <sheetFormatPr baseColWidth="10" defaultColWidth="11.44140625" defaultRowHeight="10.199999999999999" x14ac:dyDescent="0.2"/>
  <cols>
    <col min="1" max="1" width="19.5546875" style="1" customWidth="1"/>
    <col min="2" max="2" width="28.6640625" style="1" customWidth="1"/>
    <col min="3" max="3" width="28.44140625" style="1" customWidth="1"/>
    <col min="4" max="5" width="19.5546875" style="1" customWidth="1"/>
    <col min="6" max="6" width="27.44140625" style="1" customWidth="1"/>
    <col min="7" max="7" width="19.5546875" style="1" customWidth="1"/>
    <col min="8" max="8" width="19.5546875" style="10" customWidth="1"/>
    <col min="9" max="15" width="19.5546875" style="1" customWidth="1"/>
    <col min="16" max="19" width="11.44140625" style="1"/>
    <col min="20" max="23" width="33.109375" style="1" customWidth="1"/>
    <col min="24" max="16384" width="11.44140625" style="1"/>
  </cols>
  <sheetData>
    <row r="1" spans="1:23" ht="30.75" customHeight="1" x14ac:dyDescent="0.2"/>
    <row r="2" spans="1:23" ht="30.75" customHeight="1" x14ac:dyDescent="0.2">
      <c r="C2" s="19" t="s">
        <v>43</v>
      </c>
      <c r="D2" s="20"/>
      <c r="E2" s="20"/>
      <c r="F2" s="20"/>
      <c r="G2" s="20"/>
      <c r="H2" s="20"/>
      <c r="I2" s="20"/>
      <c r="J2" s="20"/>
      <c r="K2" s="20"/>
      <c r="L2" s="20"/>
      <c r="M2" s="20"/>
      <c r="N2" s="20"/>
      <c r="O2" s="20"/>
    </row>
    <row r="3" spans="1:23" ht="30.75" customHeight="1" thickBot="1" x14ac:dyDescent="0.3">
      <c r="P3" s="21" t="s">
        <v>49</v>
      </c>
      <c r="Q3" s="21"/>
      <c r="R3" s="21"/>
      <c r="S3" s="22"/>
      <c r="T3" s="23" t="s">
        <v>50</v>
      </c>
      <c r="U3" s="23"/>
      <c r="V3" s="23"/>
      <c r="W3" s="23"/>
    </row>
    <row r="4" spans="1:23" ht="31.2" customHeight="1" thickBot="1" x14ac:dyDescent="0.25">
      <c r="A4" s="2" t="s">
        <v>0</v>
      </c>
      <c r="B4" s="2" t="s">
        <v>14</v>
      </c>
      <c r="C4" s="2" t="s">
        <v>44</v>
      </c>
      <c r="D4" s="2" t="s">
        <v>13</v>
      </c>
      <c r="E4" s="2" t="s">
        <v>45</v>
      </c>
      <c r="F4" s="2" t="s">
        <v>17</v>
      </c>
      <c r="G4" s="2" t="s">
        <v>1</v>
      </c>
      <c r="H4" s="2" t="s">
        <v>2</v>
      </c>
      <c r="I4" s="2" t="s">
        <v>3</v>
      </c>
      <c r="J4" s="2" t="s">
        <v>31</v>
      </c>
      <c r="K4" s="2" t="s">
        <v>32</v>
      </c>
      <c r="L4" s="2" t="s">
        <v>33</v>
      </c>
      <c r="M4" s="2" t="s">
        <v>34</v>
      </c>
      <c r="N4" s="2" t="s">
        <v>30</v>
      </c>
      <c r="O4" s="3" t="s">
        <v>4</v>
      </c>
      <c r="P4" s="24" t="s">
        <v>51</v>
      </c>
      <c r="Q4" s="24" t="s">
        <v>52</v>
      </c>
      <c r="R4" s="25" t="s">
        <v>53</v>
      </c>
      <c r="S4" s="26" t="s">
        <v>54</v>
      </c>
      <c r="T4" s="27" t="s">
        <v>55</v>
      </c>
      <c r="U4" s="27" t="s">
        <v>56</v>
      </c>
      <c r="V4" s="27" t="s">
        <v>57</v>
      </c>
      <c r="W4" s="27" t="s">
        <v>58</v>
      </c>
    </row>
    <row r="5" spans="1:23" ht="174" customHeight="1" thickBot="1" x14ac:dyDescent="0.25">
      <c r="A5" s="4" t="s">
        <v>6</v>
      </c>
      <c r="B5" s="7" t="s">
        <v>15</v>
      </c>
      <c r="C5" s="7" t="s">
        <v>7</v>
      </c>
      <c r="D5" s="8" t="s">
        <v>10</v>
      </c>
      <c r="E5" s="7" t="s">
        <v>46</v>
      </c>
      <c r="F5" s="8" t="s">
        <v>18</v>
      </c>
      <c r="G5" s="9" t="s">
        <v>5</v>
      </c>
      <c r="H5" s="11">
        <v>0</v>
      </c>
      <c r="I5" s="7" t="s">
        <v>24</v>
      </c>
      <c r="J5" s="13" t="s">
        <v>35</v>
      </c>
      <c r="K5" s="13" t="s">
        <v>36</v>
      </c>
      <c r="L5" s="13" t="s">
        <v>37</v>
      </c>
      <c r="M5" s="13">
        <v>2</v>
      </c>
      <c r="N5" s="14">
        <v>5</v>
      </c>
      <c r="O5" s="5" t="s">
        <v>38</v>
      </c>
      <c r="P5" s="30">
        <v>0</v>
      </c>
      <c r="Q5" s="31">
        <v>0</v>
      </c>
      <c r="R5" s="30">
        <v>0</v>
      </c>
      <c r="S5" s="32">
        <v>1</v>
      </c>
      <c r="T5" s="33" t="s">
        <v>59</v>
      </c>
      <c r="U5" s="33" t="s">
        <v>60</v>
      </c>
      <c r="V5" s="33" t="s">
        <v>61</v>
      </c>
      <c r="W5" s="33" t="s">
        <v>62</v>
      </c>
    </row>
    <row r="6" spans="1:23" ht="105" customHeight="1" x14ac:dyDescent="0.2">
      <c r="A6" s="4" t="s">
        <v>6</v>
      </c>
      <c r="B6" s="7" t="s">
        <v>15</v>
      </c>
      <c r="C6" s="7" t="s">
        <v>8</v>
      </c>
      <c r="D6" s="8" t="s">
        <v>11</v>
      </c>
      <c r="E6" s="7" t="s">
        <v>46</v>
      </c>
      <c r="F6" s="8" t="s">
        <v>19</v>
      </c>
      <c r="G6" s="9" t="s">
        <v>5</v>
      </c>
      <c r="H6" s="12">
        <v>0</v>
      </c>
      <c r="I6" s="7" t="s">
        <v>29</v>
      </c>
      <c r="J6" s="13" t="s">
        <v>35</v>
      </c>
      <c r="K6" s="13">
        <v>0.25</v>
      </c>
      <c r="L6" s="13">
        <v>0.5</v>
      </c>
      <c r="M6" s="13">
        <v>0.25</v>
      </c>
      <c r="N6" s="14">
        <v>1</v>
      </c>
      <c r="O6" s="5" t="s">
        <v>38</v>
      </c>
      <c r="P6" s="30">
        <v>0</v>
      </c>
      <c r="Q6" s="31"/>
      <c r="R6" s="30">
        <v>0</v>
      </c>
      <c r="S6" s="32">
        <v>1</v>
      </c>
      <c r="T6" s="33" t="s">
        <v>63</v>
      </c>
      <c r="U6" s="33" t="s">
        <v>64</v>
      </c>
      <c r="V6" s="33" t="s">
        <v>65</v>
      </c>
      <c r="W6" s="33" t="s">
        <v>62</v>
      </c>
    </row>
    <row r="7" spans="1:23" ht="105" customHeight="1" x14ac:dyDescent="0.2">
      <c r="A7" s="4" t="s">
        <v>6</v>
      </c>
      <c r="B7" s="7" t="s">
        <v>15</v>
      </c>
      <c r="C7" s="7" t="s">
        <v>8</v>
      </c>
      <c r="D7" s="8" t="s">
        <v>11</v>
      </c>
      <c r="E7" s="7" t="s">
        <v>47</v>
      </c>
      <c r="F7" s="8" t="s">
        <v>20</v>
      </c>
      <c r="G7" s="9" t="s">
        <v>5</v>
      </c>
      <c r="H7" s="12">
        <v>0</v>
      </c>
      <c r="I7" s="7" t="s">
        <v>25</v>
      </c>
      <c r="J7" s="13" t="s">
        <v>35</v>
      </c>
      <c r="K7" s="13">
        <v>1</v>
      </c>
      <c r="L7" s="13">
        <v>0</v>
      </c>
      <c r="M7" s="13">
        <v>0</v>
      </c>
      <c r="N7" s="14">
        <v>1</v>
      </c>
      <c r="O7" s="6" t="s">
        <v>39</v>
      </c>
      <c r="P7" s="30">
        <v>0</v>
      </c>
      <c r="Q7" s="31"/>
      <c r="R7" s="30">
        <v>0</v>
      </c>
      <c r="S7" s="32">
        <v>1</v>
      </c>
      <c r="T7" s="33" t="s">
        <v>66</v>
      </c>
      <c r="U7" s="33" t="s">
        <v>67</v>
      </c>
      <c r="V7" s="33" t="s">
        <v>68</v>
      </c>
      <c r="W7" s="33" t="s">
        <v>69</v>
      </c>
    </row>
    <row r="8" spans="1:23" ht="189" customHeight="1" x14ac:dyDescent="0.2">
      <c r="A8" s="4" t="s">
        <v>6</v>
      </c>
      <c r="B8" s="7" t="s">
        <v>16</v>
      </c>
      <c r="C8" s="7" t="s">
        <v>9</v>
      </c>
      <c r="D8" s="8" t="s">
        <v>12</v>
      </c>
      <c r="E8" s="7" t="s">
        <v>47</v>
      </c>
      <c r="F8" s="8" t="s">
        <v>20</v>
      </c>
      <c r="G8" s="9" t="s">
        <v>23</v>
      </c>
      <c r="H8" s="12">
        <v>0</v>
      </c>
      <c r="I8" s="7" t="s">
        <v>26</v>
      </c>
      <c r="J8" s="13" t="s">
        <v>35</v>
      </c>
      <c r="K8" s="16">
        <v>0.75</v>
      </c>
      <c r="L8" s="16">
        <v>0.25</v>
      </c>
      <c r="M8" s="15">
        <v>1</v>
      </c>
      <c r="N8" s="15">
        <v>1</v>
      </c>
      <c r="O8" s="6" t="s">
        <v>40</v>
      </c>
      <c r="P8" s="30">
        <v>0</v>
      </c>
      <c r="Q8" s="31">
        <v>0</v>
      </c>
      <c r="R8" s="30">
        <v>0</v>
      </c>
      <c r="S8" s="32">
        <v>1</v>
      </c>
      <c r="T8" s="34" t="s">
        <v>70</v>
      </c>
      <c r="U8" s="35" t="s">
        <v>71</v>
      </c>
      <c r="V8" s="35" t="s">
        <v>72</v>
      </c>
      <c r="W8" s="33" t="s">
        <v>73</v>
      </c>
    </row>
    <row r="9" spans="1:23" ht="189" customHeight="1" x14ac:dyDescent="0.2">
      <c r="A9" s="4" t="s">
        <v>6</v>
      </c>
      <c r="B9" s="7" t="s">
        <v>16</v>
      </c>
      <c r="C9" s="7" t="s">
        <v>9</v>
      </c>
      <c r="D9" s="8" t="s">
        <v>12</v>
      </c>
      <c r="E9" s="7" t="s">
        <v>48</v>
      </c>
      <c r="F9" s="8" t="s">
        <v>21</v>
      </c>
      <c r="G9" s="9" t="s">
        <v>23</v>
      </c>
      <c r="H9" s="12">
        <v>0</v>
      </c>
      <c r="I9" s="7" t="s">
        <v>27</v>
      </c>
      <c r="J9" s="16">
        <v>0.7</v>
      </c>
      <c r="K9" s="16">
        <v>0.8</v>
      </c>
      <c r="L9" s="16">
        <v>0.9</v>
      </c>
      <c r="M9" s="17">
        <v>1</v>
      </c>
      <c r="N9" s="15">
        <v>1</v>
      </c>
      <c r="O9" s="6" t="s">
        <v>41</v>
      </c>
      <c r="P9" s="36">
        <v>0</v>
      </c>
      <c r="Q9" s="37"/>
      <c r="R9" s="38">
        <v>0</v>
      </c>
      <c r="S9" s="32">
        <v>0</v>
      </c>
      <c r="T9" s="28" t="s">
        <v>74</v>
      </c>
      <c r="U9" s="28" t="s">
        <v>75</v>
      </c>
      <c r="V9" s="29" t="s">
        <v>76</v>
      </c>
      <c r="W9" s="28" t="s">
        <v>77</v>
      </c>
    </row>
    <row r="10" spans="1:23" ht="189" customHeight="1" x14ac:dyDescent="0.2">
      <c r="A10" s="4" t="s">
        <v>6</v>
      </c>
      <c r="B10" s="7" t="s">
        <v>16</v>
      </c>
      <c r="C10" s="7" t="s">
        <v>9</v>
      </c>
      <c r="D10" s="8" t="s">
        <v>12</v>
      </c>
      <c r="E10" s="7" t="s">
        <v>48</v>
      </c>
      <c r="F10" s="8" t="s">
        <v>22</v>
      </c>
      <c r="G10" s="9" t="s">
        <v>23</v>
      </c>
      <c r="H10" s="12">
        <v>0</v>
      </c>
      <c r="I10" s="7" t="s">
        <v>28</v>
      </c>
      <c r="J10" s="18">
        <v>0</v>
      </c>
      <c r="K10" s="18">
        <v>0.4</v>
      </c>
      <c r="L10" s="18">
        <v>0.6</v>
      </c>
      <c r="M10" s="16">
        <v>0.7</v>
      </c>
      <c r="N10" s="15">
        <v>0.7</v>
      </c>
      <c r="O10" s="6" t="s">
        <v>42</v>
      </c>
      <c r="P10" s="36">
        <v>0</v>
      </c>
      <c r="Q10" s="37">
        <v>0</v>
      </c>
      <c r="R10" s="38"/>
      <c r="S10" s="32">
        <v>0</v>
      </c>
      <c r="T10" s="28" t="s">
        <v>78</v>
      </c>
      <c r="U10" s="28" t="s">
        <v>79</v>
      </c>
      <c r="V10" s="28" t="s">
        <v>80</v>
      </c>
      <c r="W10" s="28" t="s">
        <v>77</v>
      </c>
    </row>
  </sheetData>
  <sheetProtection algorithmName="SHA-512" hashValue="VzRQ8JR9rxST2VQOrJEQ9XjR/n7OrGLOVL5YEVRWoORJL3SG3Cht40L6RmvBtlPkvh5TUS1oqBDP4XzysC25gA==" saltValue="62WC5xvK+qTVb82nySUzGw==" spinCount="100000" sheet="1" objects="1" scenarios="1"/>
  <autoFilter ref="A4:O4" xr:uid="{93E9D146-B62D-4657-9743-EE1F4B2567C4}"/>
  <mergeCells count="3">
    <mergeCell ref="C2:O2"/>
    <mergeCell ref="P3:R3"/>
    <mergeCell ref="T3:W3"/>
  </mergeCells>
  <conditionalFormatting sqref="J9:L10">
    <cfRule type="cellIs" dxfId="7" priority="1" operator="greaterThan">
      <formula>100</formula>
    </cfRule>
  </conditionalFormatting>
  <conditionalFormatting sqref="M8">
    <cfRule type="cellIs" dxfId="6" priority="3" operator="greaterThan">
      <formula>100</formula>
    </cfRule>
  </conditionalFormatting>
  <conditionalFormatting sqref="M9:N9 N10">
    <cfRule type="cellIs" dxfId="5" priority="2" operator="greaterThan">
      <formula>100</formula>
    </cfRule>
  </conditionalFormatting>
  <conditionalFormatting sqref="N5:N8">
    <cfRule type="cellIs" dxfId="4" priority="4" operator="greaterThan">
      <formula>100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5B35-0792-41BA-9270-B5981353656C}">
  <dimension ref="A1:W10"/>
  <sheetViews>
    <sheetView tabSelected="1" topLeftCell="A3" workbookViewId="0">
      <selection activeCell="F6" sqref="F6"/>
    </sheetView>
  </sheetViews>
  <sheetFormatPr baseColWidth="10" defaultColWidth="11.44140625" defaultRowHeight="10.199999999999999" x14ac:dyDescent="0.2"/>
  <cols>
    <col min="1" max="1" width="19.5546875" style="1" customWidth="1"/>
    <col min="2" max="2" width="28.6640625" style="1" customWidth="1"/>
    <col min="3" max="3" width="28.44140625" style="1" customWidth="1"/>
    <col min="4" max="5" width="19.5546875" style="1" customWidth="1"/>
    <col min="6" max="6" width="27.44140625" style="1" customWidth="1"/>
    <col min="7" max="7" width="19.5546875" style="1" customWidth="1"/>
    <col min="8" max="8" width="19.5546875" style="10" customWidth="1"/>
    <col min="9" max="15" width="19.5546875" style="1" customWidth="1"/>
    <col min="16" max="19" width="11.44140625" style="1"/>
    <col min="20" max="23" width="60" style="1" customWidth="1"/>
    <col min="24" max="16384" width="11.44140625" style="1"/>
  </cols>
  <sheetData>
    <row r="1" spans="1:23" ht="30.75" customHeight="1" x14ac:dyDescent="0.2"/>
    <row r="2" spans="1:23" ht="30.75" customHeight="1" x14ac:dyDescent="0.2">
      <c r="C2" s="19" t="s">
        <v>43</v>
      </c>
      <c r="D2" s="20"/>
      <c r="E2" s="20"/>
      <c r="F2" s="20"/>
      <c r="G2" s="20"/>
      <c r="H2" s="20"/>
      <c r="I2" s="20"/>
      <c r="J2" s="20"/>
      <c r="K2" s="20"/>
      <c r="L2" s="20"/>
      <c r="M2" s="20"/>
      <c r="N2" s="20"/>
      <c r="O2" s="20"/>
    </row>
    <row r="3" spans="1:23" ht="30.75" customHeight="1" thickBot="1" x14ac:dyDescent="0.3">
      <c r="P3" s="21" t="s">
        <v>81</v>
      </c>
      <c r="Q3" s="21"/>
      <c r="R3" s="21"/>
      <c r="S3" s="22"/>
      <c r="T3" s="23" t="s">
        <v>82</v>
      </c>
      <c r="U3" s="23"/>
      <c r="V3" s="23"/>
      <c r="W3" s="23"/>
    </row>
    <row r="4" spans="1:23" ht="63" thickBot="1" x14ac:dyDescent="0.25">
      <c r="A4" s="2" t="s">
        <v>0</v>
      </c>
      <c r="B4" s="2" t="s">
        <v>14</v>
      </c>
      <c r="C4" s="2" t="s">
        <v>44</v>
      </c>
      <c r="D4" s="2" t="s">
        <v>13</v>
      </c>
      <c r="E4" s="2" t="s">
        <v>45</v>
      </c>
      <c r="F4" s="2" t="s">
        <v>17</v>
      </c>
      <c r="G4" s="2" t="s">
        <v>1</v>
      </c>
      <c r="H4" s="2" t="s">
        <v>2</v>
      </c>
      <c r="I4" s="2" t="s">
        <v>3</v>
      </c>
      <c r="J4" s="2" t="s">
        <v>31</v>
      </c>
      <c r="K4" s="2" t="s">
        <v>32</v>
      </c>
      <c r="L4" s="2" t="s">
        <v>33</v>
      </c>
      <c r="M4" s="2" t="s">
        <v>34</v>
      </c>
      <c r="N4" s="2" t="s">
        <v>30</v>
      </c>
      <c r="O4" s="3" t="s">
        <v>4</v>
      </c>
      <c r="P4" s="24" t="s">
        <v>51</v>
      </c>
      <c r="Q4" s="24" t="s">
        <v>52</v>
      </c>
      <c r="R4" s="25" t="s">
        <v>53</v>
      </c>
      <c r="S4" s="26" t="s">
        <v>83</v>
      </c>
      <c r="T4" s="27" t="s">
        <v>55</v>
      </c>
      <c r="U4" s="27" t="s">
        <v>56</v>
      </c>
      <c r="V4" s="27" t="s">
        <v>84</v>
      </c>
      <c r="W4" s="27" t="s">
        <v>58</v>
      </c>
    </row>
    <row r="5" spans="1:23" ht="174" customHeight="1" thickBot="1" x14ac:dyDescent="0.25">
      <c r="A5" s="4" t="s">
        <v>6</v>
      </c>
      <c r="B5" s="7" t="s">
        <v>15</v>
      </c>
      <c r="C5" s="7" t="s">
        <v>7</v>
      </c>
      <c r="D5" s="8" t="s">
        <v>10</v>
      </c>
      <c r="E5" s="7" t="s">
        <v>46</v>
      </c>
      <c r="F5" s="8" t="s">
        <v>18</v>
      </c>
      <c r="G5" s="9" t="s">
        <v>5</v>
      </c>
      <c r="H5" s="11">
        <v>0</v>
      </c>
      <c r="I5" s="7" t="s">
        <v>24</v>
      </c>
      <c r="J5" s="13" t="s">
        <v>35</v>
      </c>
      <c r="K5" s="13" t="s">
        <v>36</v>
      </c>
      <c r="L5" s="13" t="s">
        <v>37</v>
      </c>
      <c r="M5" s="13">
        <v>2</v>
      </c>
      <c r="N5" s="14">
        <v>5</v>
      </c>
      <c r="O5" s="5" t="s">
        <v>38</v>
      </c>
      <c r="P5" s="39">
        <v>0</v>
      </c>
      <c r="Q5" s="40"/>
      <c r="R5" s="30">
        <v>0</v>
      </c>
      <c r="S5" s="32">
        <v>0</v>
      </c>
      <c r="T5" s="41" t="s">
        <v>85</v>
      </c>
      <c r="U5" s="41"/>
      <c r="V5" s="41"/>
      <c r="W5" s="41" t="s">
        <v>86</v>
      </c>
    </row>
    <row r="6" spans="1:23" ht="105" customHeight="1" x14ac:dyDescent="0.2">
      <c r="A6" s="4" t="s">
        <v>6</v>
      </c>
      <c r="B6" s="7" t="s">
        <v>15</v>
      </c>
      <c r="C6" s="7" t="s">
        <v>8</v>
      </c>
      <c r="D6" s="8" t="s">
        <v>11</v>
      </c>
      <c r="E6" s="7" t="s">
        <v>46</v>
      </c>
      <c r="F6" s="8" t="s">
        <v>19</v>
      </c>
      <c r="G6" s="9" t="s">
        <v>5</v>
      </c>
      <c r="H6" s="12">
        <v>0</v>
      </c>
      <c r="I6" s="7" t="s">
        <v>29</v>
      </c>
      <c r="J6" s="13" t="s">
        <v>35</v>
      </c>
      <c r="K6" s="13">
        <v>0.25</v>
      </c>
      <c r="L6" s="13">
        <v>0.5</v>
      </c>
      <c r="M6" s="13">
        <v>0.25</v>
      </c>
      <c r="N6" s="14">
        <v>1</v>
      </c>
      <c r="O6" s="5" t="s">
        <v>38</v>
      </c>
      <c r="P6" s="39">
        <v>0</v>
      </c>
      <c r="Q6" s="40"/>
      <c r="R6" s="30">
        <v>0</v>
      </c>
      <c r="S6" s="32">
        <v>0</v>
      </c>
      <c r="T6" s="41" t="s">
        <v>87</v>
      </c>
      <c r="U6" s="41"/>
      <c r="V6" s="41"/>
      <c r="W6" s="41" t="s">
        <v>62</v>
      </c>
    </row>
    <row r="7" spans="1:23" ht="105" customHeight="1" x14ac:dyDescent="0.2">
      <c r="A7" s="4" t="s">
        <v>6</v>
      </c>
      <c r="B7" s="7" t="s">
        <v>15</v>
      </c>
      <c r="C7" s="7" t="s">
        <v>8</v>
      </c>
      <c r="D7" s="8" t="s">
        <v>11</v>
      </c>
      <c r="E7" s="7" t="s">
        <v>47</v>
      </c>
      <c r="F7" s="8" t="s">
        <v>20</v>
      </c>
      <c r="G7" s="9" t="s">
        <v>5</v>
      </c>
      <c r="H7" s="12">
        <v>0</v>
      </c>
      <c r="I7" s="7" t="s">
        <v>25</v>
      </c>
      <c r="J7" s="13" t="s">
        <v>35</v>
      </c>
      <c r="K7" s="13">
        <v>1</v>
      </c>
      <c r="L7" s="13">
        <v>0</v>
      </c>
      <c r="M7" s="13">
        <v>0</v>
      </c>
      <c r="N7" s="14">
        <v>1</v>
      </c>
      <c r="O7" s="6" t="s">
        <v>39</v>
      </c>
      <c r="P7" s="42">
        <v>0</v>
      </c>
      <c r="Q7" s="42"/>
      <c r="R7" s="43">
        <v>0</v>
      </c>
      <c r="S7" s="32">
        <v>0</v>
      </c>
      <c r="T7" s="41" t="s">
        <v>88</v>
      </c>
      <c r="U7" s="41"/>
      <c r="V7" s="41"/>
      <c r="W7" s="41" t="s">
        <v>89</v>
      </c>
    </row>
    <row r="8" spans="1:23" ht="189" customHeight="1" x14ac:dyDescent="0.2">
      <c r="A8" s="4" t="s">
        <v>6</v>
      </c>
      <c r="B8" s="7" t="s">
        <v>16</v>
      </c>
      <c r="C8" s="7" t="s">
        <v>9</v>
      </c>
      <c r="D8" s="8" t="s">
        <v>12</v>
      </c>
      <c r="E8" s="7" t="s">
        <v>47</v>
      </c>
      <c r="F8" s="8" t="s">
        <v>20</v>
      </c>
      <c r="G8" s="9" t="s">
        <v>23</v>
      </c>
      <c r="H8" s="12">
        <v>0</v>
      </c>
      <c r="I8" s="7" t="s">
        <v>26</v>
      </c>
      <c r="J8" s="13" t="s">
        <v>35</v>
      </c>
      <c r="K8" s="16">
        <v>0.75</v>
      </c>
      <c r="L8" s="16">
        <v>0.25</v>
      </c>
      <c r="M8" s="15">
        <v>1</v>
      </c>
      <c r="N8" s="15">
        <v>1</v>
      </c>
      <c r="O8" s="6" t="s">
        <v>40</v>
      </c>
      <c r="P8" s="44">
        <v>0.1</v>
      </c>
      <c r="Q8" s="45"/>
      <c r="R8" s="30">
        <v>0.1</v>
      </c>
      <c r="S8" s="32">
        <v>0.13333333333333333</v>
      </c>
      <c r="T8" s="41" t="s">
        <v>90</v>
      </c>
      <c r="U8" s="41"/>
      <c r="V8" s="41"/>
      <c r="W8" s="41" t="s">
        <v>91</v>
      </c>
    </row>
    <row r="9" spans="1:23" ht="189" customHeight="1" x14ac:dyDescent="0.2">
      <c r="A9" s="4" t="s">
        <v>6</v>
      </c>
      <c r="B9" s="7" t="s">
        <v>16</v>
      </c>
      <c r="C9" s="7" t="s">
        <v>9</v>
      </c>
      <c r="D9" s="8" t="s">
        <v>12</v>
      </c>
      <c r="E9" s="7" t="s">
        <v>48</v>
      </c>
      <c r="F9" s="8" t="s">
        <v>21</v>
      </c>
      <c r="G9" s="9" t="s">
        <v>23</v>
      </c>
      <c r="H9" s="12">
        <v>0</v>
      </c>
      <c r="I9" s="7" t="s">
        <v>27</v>
      </c>
      <c r="J9" s="16">
        <v>0.7</v>
      </c>
      <c r="K9" s="16">
        <v>0.8</v>
      </c>
      <c r="L9" s="16">
        <v>0.9</v>
      </c>
      <c r="M9" s="17">
        <v>1</v>
      </c>
      <c r="N9" s="15">
        <v>1</v>
      </c>
      <c r="O9" s="6" t="s">
        <v>41</v>
      </c>
      <c r="P9" s="36">
        <v>0.5</v>
      </c>
      <c r="Q9" s="37"/>
      <c r="R9" s="38">
        <v>0.5</v>
      </c>
      <c r="S9" s="32">
        <v>0.625</v>
      </c>
      <c r="T9" s="46" t="s">
        <v>92</v>
      </c>
      <c r="U9" s="46"/>
      <c r="V9" s="46"/>
      <c r="W9" s="46" t="s">
        <v>77</v>
      </c>
    </row>
    <row r="10" spans="1:23" ht="189" customHeight="1" x14ac:dyDescent="0.2">
      <c r="A10" s="4" t="s">
        <v>6</v>
      </c>
      <c r="B10" s="7" t="s">
        <v>16</v>
      </c>
      <c r="C10" s="7" t="s">
        <v>9</v>
      </c>
      <c r="D10" s="8" t="s">
        <v>12</v>
      </c>
      <c r="E10" s="7" t="s">
        <v>48</v>
      </c>
      <c r="F10" s="8" t="s">
        <v>22</v>
      </c>
      <c r="G10" s="9" t="s">
        <v>23</v>
      </c>
      <c r="H10" s="12">
        <v>0</v>
      </c>
      <c r="I10" s="7" t="s">
        <v>28</v>
      </c>
      <c r="J10" s="18">
        <v>0</v>
      </c>
      <c r="K10" s="18">
        <v>0.4</v>
      </c>
      <c r="L10" s="18">
        <v>0.6</v>
      </c>
      <c r="M10" s="16">
        <v>0.7</v>
      </c>
      <c r="N10" s="15">
        <v>0.7</v>
      </c>
      <c r="O10" s="6" t="s">
        <v>42</v>
      </c>
      <c r="P10" s="47">
        <v>0</v>
      </c>
      <c r="Q10" s="48"/>
      <c r="R10" s="30">
        <v>0</v>
      </c>
      <c r="S10" s="32">
        <v>0</v>
      </c>
      <c r="T10" s="46" t="s">
        <v>93</v>
      </c>
      <c r="U10" s="46"/>
      <c r="V10" s="46"/>
      <c r="W10" s="46" t="s">
        <v>94</v>
      </c>
    </row>
  </sheetData>
  <sheetProtection algorithmName="SHA-512" hashValue="s7MJGi90BhxjECKHIbMlOlbzdGjmOhgJw82EodlIMmk7iMYAP9RmrDzCId1ZA8pgM49DS2XW3FyjNOYWdbuITQ==" saltValue="mGQPA/flccJJAlNVfiuGPA==" spinCount="100000" sheet="1" objects="1" scenarios="1"/>
  <autoFilter ref="A4:O4" xr:uid="{93E9D146-B62D-4657-9743-EE1F4B2567C4}"/>
  <mergeCells count="3">
    <mergeCell ref="C2:O2"/>
    <mergeCell ref="P3:R3"/>
    <mergeCell ref="T3:W3"/>
  </mergeCells>
  <conditionalFormatting sqref="J9:L10">
    <cfRule type="cellIs" dxfId="3" priority="1" operator="greaterThan">
      <formula>100</formula>
    </cfRule>
  </conditionalFormatting>
  <conditionalFormatting sqref="M8">
    <cfRule type="cellIs" dxfId="2" priority="3" operator="greaterThan">
      <formula>100</formula>
    </cfRule>
  </conditionalFormatting>
  <conditionalFormatting sqref="M9:N9 N10">
    <cfRule type="cellIs" dxfId="1" priority="2" operator="greaterThan">
      <formula>100</formula>
    </cfRule>
  </conditionalFormatting>
  <conditionalFormatting sqref="N5:N8">
    <cfRule type="cellIs" dxfId="0" priority="4" operator="greaterThan">
      <formula>100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Paola Lamilla Sanchez</dc:creator>
  <cp:lastModifiedBy>Willington Granados Herrera</cp:lastModifiedBy>
  <dcterms:created xsi:type="dcterms:W3CDTF">2024-09-26T03:33:56Z</dcterms:created>
  <dcterms:modified xsi:type="dcterms:W3CDTF">2024-11-20T20:48:41Z</dcterms:modified>
</cp:coreProperties>
</file>